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0660" windowHeight="16220" tabRatio="50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SG</author>
  </authors>
  <commentList>
    <comment ref="A10" authorId="0">
      <text>
        <r>
          <rPr>
            <sz val="9"/>
            <color indexed="8"/>
            <rFont val="Verdana"/>
            <family val="2"/>
          </rPr>
          <t>Bitte Erläuterungen auf Seite 2 beachten!</t>
        </r>
      </text>
    </comment>
  </commentList>
</comments>
</file>

<file path=xl/sharedStrings.xml><?xml version="1.0" encoding="utf-8"?>
<sst xmlns="http://schemas.openxmlformats.org/spreadsheetml/2006/main" count="95" uniqueCount="93">
  <si>
    <t>paiement par paypal, en indiquant la carte de crédit en tant que compte.</t>
  </si>
  <si>
    <t>Téléfax</t>
  </si>
  <si>
    <t>de nous dire à l'avance si vous seriez prèts à animer un atelier.</t>
  </si>
  <si>
    <t>Les Participants peuvent choisir leur atelier au cours de la conférence, mais merci</t>
  </si>
  <si>
    <t xml:space="preserve">L'utilisation de tout l'établissements du chateau de Bröllin est strictement </t>
  </si>
  <si>
    <t>Domiciliation bancaire de KALKSPATZ e.V.</t>
  </si>
  <si>
    <t>Sparkasse Mecklenburg-Strelitz</t>
  </si>
  <si>
    <t>code banque</t>
  </si>
  <si>
    <t>compte</t>
  </si>
  <si>
    <t>BIC</t>
  </si>
  <si>
    <t xml:space="preserve">NOLADE21MST </t>
  </si>
  <si>
    <t>IBAN</t>
  </si>
  <si>
    <t>DE23150517320030020546</t>
  </si>
  <si>
    <t>paypal:</t>
  </si>
  <si>
    <t>paiement@kalkspatz.de</t>
  </si>
  <si>
    <t>M./Mme</t>
  </si>
  <si>
    <t>Prénom</t>
  </si>
  <si>
    <t>Nom</t>
  </si>
  <si>
    <t>Pays</t>
  </si>
  <si>
    <t>code postal</t>
  </si>
  <si>
    <t>ville</t>
  </si>
  <si>
    <t>rue</t>
  </si>
  <si>
    <t>Adresse e-mail</t>
  </si>
  <si>
    <t>Téléphone</t>
  </si>
  <si>
    <t>portable</t>
  </si>
  <si>
    <t>date d'arrivée</t>
  </si>
  <si>
    <t>date de départ</t>
  </si>
  <si>
    <t>nuits</t>
  </si>
  <si>
    <t>retenue de 20 E. pour frais de modification.</t>
  </si>
  <si>
    <t>L'inscription sera faite dès réception du montant total dû. En cas dèsistement</t>
  </si>
  <si>
    <t>Je suis volontaire pour diriger un atelier de discussion</t>
  </si>
  <si>
    <t>c.v. à joindre</t>
  </si>
  <si>
    <t xml:space="preserve">Atelier de discussion de 5 à 10 participants sur autres sujets que ceux de la </t>
  </si>
  <si>
    <t>conférence</t>
  </si>
  <si>
    <t xml:space="preserve">demanderont que vos coordonnées nécessaires à la conférence,  et resteront </t>
  </si>
  <si>
    <t>Pour notre information:  décision sur place possible.</t>
  </si>
  <si>
    <t>Exposition des Participants (www.woodfire.net/konferenzausstellung.htm)</t>
  </si>
  <si>
    <t>Dimensions de la table d'exposition env. 72x52 cm</t>
  </si>
  <si>
    <t>Concours Log Book (www.woodfire.net/preislogbook.htm)</t>
  </si>
  <si>
    <t>Pour apprentis, étudiants et ateliers récents (four et atelier moins de 5 ans).</t>
  </si>
  <si>
    <t>Concours "Fendage de bois" (www.woodfire.net/holzspalten.htm)</t>
  </si>
  <si>
    <t>Proposition: discussion en groupe sur le thème de:</t>
  </si>
  <si>
    <t>réservé aux membres de l'association "Schloss Bröllin e.V." C'est pour cela que</t>
  </si>
  <si>
    <t>nous sommes dans l 'obligationà ce que chaque participant à la</t>
  </si>
  <si>
    <t>cette association. Cette inscription sera gratuite et se terminera en fin de conférence.</t>
  </si>
  <si>
    <t>draps de lit et couvertures inclus</t>
  </si>
  <si>
    <t>Dans les frais sont inclus: 3 repas par jour et un transport de Pasewalk à Bröllin.</t>
  </si>
  <si>
    <t xml:space="preserve">A cet effet, les associations "Kalkspatz e. V." et "Schloss Bröllin e. V." ne vous </t>
  </si>
  <si>
    <t>A</t>
  </si>
  <si>
    <t>couvrent les frais facturés par nos banques pour virement/paypal hors zone euro.</t>
  </si>
  <si>
    <t xml:space="preserve">après le 31.07.2010 vos frais de participation vous seront remboursés avec une </t>
  </si>
  <si>
    <t>oui=1, non=0</t>
  </si>
  <si>
    <t>Workshop N.</t>
  </si>
  <si>
    <t>prix</t>
  </si>
  <si>
    <t>Extra repas á Bröllin pendant le workshop par jour</t>
  </si>
  <si>
    <t>frais en prévente jusqu’au 31.7.2010</t>
  </si>
  <si>
    <t>Je voudrais participer à la conférence en tant que</t>
  </si>
  <si>
    <t>Aide</t>
  </si>
  <si>
    <t>Conférencier</t>
  </si>
  <si>
    <t>Participant</t>
  </si>
  <si>
    <t xml:space="preserve">Je suis:    </t>
  </si>
  <si>
    <t>Potier</t>
  </si>
  <si>
    <t>Four au bois</t>
  </si>
  <si>
    <t>Apprenti</t>
  </si>
  <si>
    <t>choix multiple possible</t>
  </si>
  <si>
    <t>Potier employé</t>
  </si>
  <si>
    <t>Céramiste</t>
  </si>
  <si>
    <t>Étudiant</t>
  </si>
  <si>
    <t>Artiste</t>
  </si>
  <si>
    <t>collectionneur</t>
  </si>
  <si>
    <t>Galerie/Musée</t>
  </si>
  <si>
    <t>Autre</t>
  </si>
  <si>
    <t xml:space="preserve">confidentielles et non divulgables. Lors de votre inscrition et paiement vous </t>
  </si>
  <si>
    <t>acceptez cette procédure.</t>
  </si>
  <si>
    <t>veuillez bien joindre une copie (carte d'identité scolaire ou universitaire)</t>
  </si>
  <si>
    <t xml:space="preserve">Veuillez bien payer par virement sur notre compte bancaire indiqué ou de </t>
  </si>
  <si>
    <t>préférence pour les paiements hors zone euro par paypal.</t>
  </si>
  <si>
    <t>oui=1</t>
  </si>
  <si>
    <t>entrer les dates d'arrivée et de départ  (JJ.MM.AA)</t>
  </si>
  <si>
    <t>Frais de participation apprentis/étudiants</t>
  </si>
  <si>
    <t>Hébergement Camping/voiture</t>
  </si>
  <si>
    <t>Hébergement dortoire</t>
  </si>
  <si>
    <t>Achat d'un sac de couchage</t>
  </si>
  <si>
    <t>option pour ceux qui viennent par avion  par ex.</t>
  </si>
  <si>
    <t xml:space="preserve">Frais pour paiement hors zone Euro </t>
  </si>
  <si>
    <t>Je voudrais participer à:</t>
  </si>
  <si>
    <t>Concours de construction de four (www.woodfire.net/d-ofenbau.htm)</t>
  </si>
  <si>
    <t xml:space="preserve">guenter@woodfire.net, Luckower Weg 13, D-17194 Vollrathsruhe, </t>
  </si>
  <si>
    <t xml:space="preserve">Fax: +49 (0)39933-71837, </t>
  </si>
  <si>
    <t xml:space="preserve">à envoyer à: kalkspatz e.V., Günter Haltmayer,  </t>
  </si>
  <si>
    <t>Si inscription et paiement jusqu'au 31.07.2010, oui=1, non=0</t>
  </si>
  <si>
    <t>«conférence de cuisson au bois» devienne automatiquement membre temporaire de</t>
  </si>
  <si>
    <t>Frais de participation membre «Kalkspatz»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</si>
</sst>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 * #,##0.00_ \ [$€-1]_ ;_ * \-#,##0.00&quot;  &quot;[$€-1]_ ;_ * \-??_ \ [$€-1]_ ;_ @_ "/>
    <numFmt numFmtId="177" formatCode="General"/>
    <numFmt numFmtId="178" formatCode="dd/mm/yy"/>
    <numFmt numFmtId="179" formatCode="_ * #,##0.00_ \ [$€-1]_ ;_ * \-#,##0.00\ \ [$€-1]_ ;_ * &quot;-&quot;??_ \ [$€-1]_ ;_ @_ "/>
  </numFmts>
  <fonts count="21">
    <font>
      <sz val="10"/>
      <name val="Verdana"/>
      <family val="0"/>
    </font>
    <font>
      <sz val="10"/>
      <name val="Arial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0"/>
      <color indexed="10"/>
      <name val="Courier New"/>
      <family val="3"/>
    </font>
    <font>
      <sz val="10"/>
      <name val="Courier New"/>
      <family val="3"/>
    </font>
    <font>
      <i/>
      <sz val="10"/>
      <name val="Courier New"/>
      <family val="3"/>
    </font>
    <font>
      <sz val="12"/>
      <color indexed="40"/>
      <name val="Courier New"/>
      <family val="3"/>
    </font>
    <font>
      <u val="single"/>
      <sz val="10"/>
      <color indexed="12"/>
      <name val="Verdana"/>
      <family val="0"/>
    </font>
    <font>
      <sz val="9"/>
      <color indexed="8"/>
      <name val="Verdana"/>
      <family val="2"/>
    </font>
    <font>
      <sz val="10"/>
      <color indexed="40"/>
      <name val="Courier New"/>
      <family val="3"/>
    </font>
    <font>
      <i/>
      <sz val="10"/>
      <color indexed="10"/>
      <name val="Courier New"/>
      <family val="3"/>
    </font>
    <font>
      <i/>
      <sz val="12"/>
      <color indexed="10"/>
      <name val="Courier New"/>
      <family val="3"/>
    </font>
    <font>
      <sz val="8"/>
      <name val="Verdana"/>
      <family val="0"/>
    </font>
    <font>
      <u val="single"/>
      <sz val="10"/>
      <color indexed="61"/>
      <name val="Verdana"/>
      <family val="0"/>
    </font>
    <font>
      <i/>
      <sz val="10"/>
      <name val="Courier"/>
      <family val="0"/>
    </font>
    <font>
      <i/>
      <sz val="10"/>
      <color indexed="8"/>
      <name val="Courier"/>
      <family val="0"/>
    </font>
    <font>
      <sz val="12"/>
      <color indexed="10"/>
      <name val="Courier"/>
      <family val="0"/>
    </font>
    <font>
      <i/>
      <sz val="12"/>
      <color indexed="10"/>
      <name val="Courier"/>
      <family val="0"/>
    </font>
    <font>
      <i/>
      <sz val="12"/>
      <name val="Courier New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5" fontId="1" fillId="0" borderId="0" applyFill="0" applyBorder="0" applyAlignment="0" applyProtection="0"/>
    <xf numFmtId="173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174" fontId="1" fillId="0" borderId="0" applyFill="0" applyBorder="0" applyAlignment="0" applyProtection="0"/>
    <xf numFmtId="172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Border="1" applyAlignment="1">
      <alignment/>
    </xf>
    <xf numFmtId="176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7" fillId="0" borderId="0" xfId="0" applyFont="1" applyAlignment="1">
      <alignment/>
    </xf>
    <xf numFmtId="176" fontId="5" fillId="2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11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2" fillId="0" borderId="0" xfId="0" applyFont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0" borderId="1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2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176" fontId="2" fillId="2" borderId="17" xfId="0" applyNumberFormat="1" applyFont="1" applyFill="1" applyBorder="1" applyAlignment="1">
      <alignment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14" fontId="7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2" fillId="3" borderId="8" xfId="0" applyNumberFormat="1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0" fontId="19" fillId="4" borderId="5" xfId="0" applyFont="1" applyFill="1" applyBorder="1" applyAlignment="1" applyProtection="1">
      <alignment/>
      <protection locked="0"/>
    </xf>
    <xf numFmtId="179" fontId="2" fillId="4" borderId="5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8" fillId="0" borderId="1" xfId="18" applyNumberFormat="1" applyFont="1" applyFill="1" applyBorder="1" applyAlignment="1" applyProtection="1">
      <alignment vertical="top" wrapText="1"/>
      <protection locked="0"/>
    </xf>
    <xf numFmtId="0" fontId="5" fillId="2" borderId="20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0" fillId="0" borderId="1" xfId="0" applyFont="1" applyBorder="1" applyAlignment="1">
      <alignment/>
    </xf>
    <xf numFmtId="0" fontId="3" fillId="2" borderId="0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742950</xdr:colOff>
      <xdr:row>0</xdr:row>
      <xdr:rowOff>723900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1">
      <selection activeCell="B3" sqref="B3"/>
    </sheetView>
  </sheetViews>
  <sheetFormatPr defaultColWidth="8.125" defaultRowHeight="12.75"/>
  <cols>
    <col min="1" max="1" width="2.875" style="1" customWidth="1"/>
    <col min="2" max="2" width="8.75390625" style="1" customWidth="1"/>
    <col min="3" max="3" width="3.375" style="1" customWidth="1"/>
    <col min="4" max="4" width="11.125" style="1" customWidth="1"/>
    <col min="5" max="5" width="8.125" style="1" customWidth="1"/>
    <col min="6" max="6" width="3.375" style="1" customWidth="1"/>
    <col min="7" max="7" width="11.25390625" style="1" customWidth="1"/>
    <col min="8" max="8" width="12.375" style="1" customWidth="1"/>
    <col min="9" max="9" width="3.75390625" style="1" customWidth="1"/>
    <col min="10" max="10" width="12.125" style="1" customWidth="1"/>
    <col min="11" max="11" width="3.125" style="2" customWidth="1"/>
    <col min="12" max="12" width="72.00390625" style="1" customWidth="1"/>
    <col min="13" max="13" width="11.00390625" style="1" customWidth="1"/>
    <col min="14" max="16384" width="8.125" style="1" customWidth="1"/>
  </cols>
  <sheetData>
    <row r="1" spans="11:13" ht="57.75" customHeight="1">
      <c r="K1" s="3"/>
      <c r="L1" s="31" t="s">
        <v>4</v>
      </c>
      <c r="M1" s="5"/>
    </row>
    <row r="2" spans="2:13" ht="12.75" customHeight="1">
      <c r="B2" s="6" t="s">
        <v>15</v>
      </c>
      <c r="C2" s="70" t="s">
        <v>16</v>
      </c>
      <c r="D2" s="70"/>
      <c r="E2" s="70"/>
      <c r="F2" s="70"/>
      <c r="G2" s="70" t="s">
        <v>17</v>
      </c>
      <c r="H2" s="70"/>
      <c r="I2" s="70"/>
      <c r="J2" s="70"/>
      <c r="K2" s="3"/>
      <c r="L2" s="31" t="s">
        <v>42</v>
      </c>
      <c r="M2" s="5"/>
    </row>
    <row r="3" spans="2:13" ht="12.75" customHeight="1">
      <c r="B3" s="28"/>
      <c r="C3" s="71"/>
      <c r="D3" s="71"/>
      <c r="E3" s="71"/>
      <c r="F3" s="71"/>
      <c r="G3" s="71"/>
      <c r="H3" s="71"/>
      <c r="I3" s="71"/>
      <c r="J3" s="71"/>
      <c r="K3" s="3"/>
      <c r="L3" s="31" t="s">
        <v>43</v>
      </c>
      <c r="M3" s="5"/>
    </row>
    <row r="4" spans="2:13" ht="12.75" customHeight="1">
      <c r="B4" s="70" t="s">
        <v>18</v>
      </c>
      <c r="C4" s="70"/>
      <c r="D4" s="70"/>
      <c r="E4" s="7" t="s">
        <v>19</v>
      </c>
      <c r="F4" s="70" t="s">
        <v>20</v>
      </c>
      <c r="G4" s="70"/>
      <c r="H4" s="70"/>
      <c r="I4" s="70"/>
      <c r="J4" s="70"/>
      <c r="K4" s="3"/>
      <c r="L4" s="31" t="s">
        <v>91</v>
      </c>
      <c r="M4" s="5"/>
    </row>
    <row r="5" spans="2:13" ht="12.75" customHeight="1">
      <c r="B5" s="71"/>
      <c r="C5" s="71"/>
      <c r="D5" s="71"/>
      <c r="E5" s="28"/>
      <c r="F5" s="71"/>
      <c r="G5" s="71"/>
      <c r="H5" s="71"/>
      <c r="I5" s="71"/>
      <c r="J5" s="71"/>
      <c r="K5" s="3"/>
      <c r="L5" s="31" t="s">
        <v>44</v>
      </c>
      <c r="M5" s="5"/>
    </row>
    <row r="6" spans="2:13" ht="12.75" customHeight="1">
      <c r="B6" s="70" t="s">
        <v>21</v>
      </c>
      <c r="C6" s="70"/>
      <c r="D6" s="70"/>
      <c r="E6" s="70"/>
      <c r="F6" s="70"/>
      <c r="G6" s="70" t="s">
        <v>22</v>
      </c>
      <c r="H6" s="70"/>
      <c r="I6" s="70"/>
      <c r="J6" s="70"/>
      <c r="K6" s="3"/>
      <c r="L6" s="31" t="s">
        <v>47</v>
      </c>
      <c r="M6" s="5"/>
    </row>
    <row r="7" spans="1:13" ht="12.75" customHeight="1">
      <c r="A7" s="2"/>
      <c r="B7" s="71"/>
      <c r="C7" s="71"/>
      <c r="D7" s="71"/>
      <c r="E7" s="71"/>
      <c r="F7" s="71"/>
      <c r="G7" s="74"/>
      <c r="H7" s="74"/>
      <c r="I7" s="74"/>
      <c r="J7" s="74"/>
      <c r="K7" s="3"/>
      <c r="L7" s="31" t="s">
        <v>34</v>
      </c>
      <c r="M7" s="5"/>
    </row>
    <row r="8" spans="1:13" ht="12.75" customHeight="1">
      <c r="A8" s="2"/>
      <c r="B8" s="70" t="s">
        <v>23</v>
      </c>
      <c r="C8" s="70"/>
      <c r="D8" s="70"/>
      <c r="E8" s="7" t="s">
        <v>1</v>
      </c>
      <c r="F8" s="7"/>
      <c r="G8" s="7"/>
      <c r="H8" s="70" t="s">
        <v>24</v>
      </c>
      <c r="I8" s="70"/>
      <c r="J8" s="70"/>
      <c r="K8" s="3"/>
      <c r="L8" s="29" t="s">
        <v>72</v>
      </c>
      <c r="M8" s="5"/>
    </row>
    <row r="9" spans="1:13" ht="12.75" customHeight="1">
      <c r="A9" s="2"/>
      <c r="B9" s="71"/>
      <c r="C9" s="71"/>
      <c r="D9" s="71"/>
      <c r="E9" s="71"/>
      <c r="F9" s="71"/>
      <c r="G9" s="71"/>
      <c r="H9" s="72"/>
      <c r="I9" s="72"/>
      <c r="J9" s="72"/>
      <c r="K9" s="3"/>
      <c r="L9" s="29" t="s">
        <v>73</v>
      </c>
      <c r="M9" s="5"/>
    </row>
    <row r="10" spans="1:13" ht="12.75" customHeight="1">
      <c r="A10" s="2">
        <v>1</v>
      </c>
      <c r="B10" s="77" t="s">
        <v>25</v>
      </c>
      <c r="C10" s="77"/>
      <c r="D10" s="61">
        <v>38961</v>
      </c>
      <c r="E10" s="77" t="s">
        <v>26</v>
      </c>
      <c r="F10" s="77"/>
      <c r="G10" s="61">
        <v>38964</v>
      </c>
      <c r="H10" s="8">
        <f>G10-D10</f>
        <v>3</v>
      </c>
      <c r="I10" s="9" t="s">
        <v>27</v>
      </c>
      <c r="J10" s="9"/>
      <c r="K10" s="45">
        <v>1</v>
      </c>
      <c r="L10" s="38" t="s">
        <v>78</v>
      </c>
      <c r="M10" s="5"/>
    </row>
    <row r="11" spans="1:13" ht="12.75" customHeight="1">
      <c r="A11" s="2"/>
      <c r="B11" s="53"/>
      <c r="C11" s="53"/>
      <c r="D11" s="53"/>
      <c r="E11" s="53"/>
      <c r="F11" s="53"/>
      <c r="G11" s="53"/>
      <c r="H11" s="53"/>
      <c r="I11" s="62" t="s">
        <v>51</v>
      </c>
      <c r="J11" s="53"/>
      <c r="K11" s="36"/>
      <c r="L11" s="29"/>
      <c r="M11" s="5"/>
    </row>
    <row r="12" spans="1:13" ht="12.75" customHeight="1">
      <c r="A12" s="10">
        <v>2</v>
      </c>
      <c r="B12" s="70" t="s">
        <v>55</v>
      </c>
      <c r="C12" s="78"/>
      <c r="D12" s="78"/>
      <c r="E12" s="78"/>
      <c r="F12" s="78"/>
      <c r="G12" s="78"/>
      <c r="H12" s="11">
        <v>210</v>
      </c>
      <c r="I12" s="54">
        <v>0</v>
      </c>
      <c r="J12" s="12">
        <f>H12*I12</f>
        <v>0</v>
      </c>
      <c r="K12" s="46">
        <v>2</v>
      </c>
      <c r="L12" s="39" t="s">
        <v>90</v>
      </c>
      <c r="M12" s="5"/>
    </row>
    <row r="13" spans="1:13" ht="12.75" customHeight="1">
      <c r="A13" s="10"/>
      <c r="B13" s="70" t="s">
        <v>92</v>
      </c>
      <c r="C13" s="78"/>
      <c r="D13" s="78"/>
      <c r="E13" s="78"/>
      <c r="F13" s="78"/>
      <c r="G13" s="78"/>
      <c r="H13" s="11">
        <v>195</v>
      </c>
      <c r="I13" s="54">
        <v>0</v>
      </c>
      <c r="J13" s="12">
        <f>H13*I13</f>
        <v>0</v>
      </c>
      <c r="K13" s="36"/>
      <c r="L13" s="29"/>
      <c r="M13" s="5"/>
    </row>
    <row r="14" spans="1:13" ht="12.75" customHeight="1">
      <c r="A14" s="10">
        <v>3</v>
      </c>
      <c r="B14" s="70" t="s">
        <v>79</v>
      </c>
      <c r="C14" s="70"/>
      <c r="D14" s="70"/>
      <c r="E14" s="70"/>
      <c r="F14" s="70"/>
      <c r="G14" s="78"/>
      <c r="H14" s="11">
        <v>165</v>
      </c>
      <c r="I14" s="54">
        <v>0</v>
      </c>
      <c r="J14" s="12">
        <f>H14*I14</f>
        <v>0</v>
      </c>
      <c r="K14" s="47">
        <v>3</v>
      </c>
      <c r="L14" s="32" t="s">
        <v>74</v>
      </c>
      <c r="M14" s="5"/>
    </row>
    <row r="15" spans="1:13" ht="12.75" customHeight="1">
      <c r="A15" s="2"/>
      <c r="B15" s="13" t="s">
        <v>80</v>
      </c>
      <c r="C15" s="13"/>
      <c r="D15" s="9"/>
      <c r="E15" s="9"/>
      <c r="F15" s="9"/>
      <c r="G15" s="9"/>
      <c r="H15" s="11">
        <v>3</v>
      </c>
      <c r="I15" s="55">
        <v>0</v>
      </c>
      <c r="J15" s="12">
        <f>H15*I15*$H$10</f>
        <v>0</v>
      </c>
      <c r="K15" s="48"/>
      <c r="L15" s="33"/>
      <c r="M15" s="5"/>
    </row>
    <row r="16" spans="1:13" ht="12.75" customHeight="1">
      <c r="A16" s="2"/>
      <c r="B16" s="13" t="s">
        <v>81</v>
      </c>
      <c r="C16" s="13"/>
      <c r="D16" s="9"/>
      <c r="E16" s="9"/>
      <c r="F16" s="9"/>
      <c r="G16" s="9"/>
      <c r="H16" s="11">
        <v>5</v>
      </c>
      <c r="I16" s="55">
        <v>0</v>
      </c>
      <c r="J16" s="12">
        <f>H16*I16*$H$10</f>
        <v>0</v>
      </c>
      <c r="K16" s="36"/>
      <c r="L16" s="29"/>
      <c r="M16" s="5"/>
    </row>
    <row r="17" spans="1:13" ht="12.75" customHeight="1">
      <c r="A17" s="2">
        <v>4</v>
      </c>
      <c r="B17" s="13" t="s">
        <v>82</v>
      </c>
      <c r="C17" s="13"/>
      <c r="D17" s="9"/>
      <c r="E17" s="9"/>
      <c r="F17" s="9"/>
      <c r="G17" s="9"/>
      <c r="H17" s="11">
        <v>20</v>
      </c>
      <c r="I17" s="55">
        <v>0</v>
      </c>
      <c r="J17" s="12">
        <f>H17*I17</f>
        <v>0</v>
      </c>
      <c r="K17" s="47">
        <v>4</v>
      </c>
      <c r="L17" s="35" t="s">
        <v>83</v>
      </c>
      <c r="M17" s="5"/>
    </row>
    <row r="18" spans="1:13" ht="12.75" customHeight="1">
      <c r="A18"/>
      <c r="B18" s="64" t="s">
        <v>52</v>
      </c>
      <c r="C18" s="65"/>
      <c r="D18" s="66"/>
      <c r="E18" s="68"/>
      <c r="F18" s="66"/>
      <c r="G18" s="65" t="s">
        <v>53</v>
      </c>
      <c r="H18" s="69"/>
      <c r="I18" s="55">
        <v>0</v>
      </c>
      <c r="J18" s="63">
        <f>H18*I18</f>
        <v>0</v>
      </c>
      <c r="K18" s="46" t="s">
        <v>48</v>
      </c>
      <c r="L18" s="40" t="s">
        <v>45</v>
      </c>
      <c r="M18" s="5"/>
    </row>
    <row r="19" spans="1:13" ht="12.75" customHeight="1">
      <c r="A19"/>
      <c r="B19" s="64" t="s">
        <v>54</v>
      </c>
      <c r="C19" s="65"/>
      <c r="D19" s="66"/>
      <c r="E19" s="66"/>
      <c r="F19" s="66"/>
      <c r="G19" s="65"/>
      <c r="H19" s="67">
        <v>15</v>
      </c>
      <c r="I19" s="55">
        <v>0</v>
      </c>
      <c r="J19" s="63">
        <f>H19*I19*($H$10-3)</f>
        <v>0</v>
      </c>
      <c r="K19" s="36"/>
      <c r="L19" s="31" t="s">
        <v>46</v>
      </c>
      <c r="M19" s="5"/>
    </row>
    <row r="20" spans="1:13" ht="12.75" customHeight="1">
      <c r="A20"/>
      <c r="B20" s="64" t="s">
        <v>52</v>
      </c>
      <c r="C20" s="65"/>
      <c r="D20" s="66"/>
      <c r="E20" s="68"/>
      <c r="F20" s="66"/>
      <c r="G20" s="65" t="s">
        <v>53</v>
      </c>
      <c r="H20" s="69">
        <v>0</v>
      </c>
      <c r="I20" s="55">
        <v>0</v>
      </c>
      <c r="J20" s="63">
        <f>H20*I20</f>
        <v>0</v>
      </c>
      <c r="K20" s="36"/>
      <c r="L20" s="29"/>
      <c r="M20" s="5"/>
    </row>
    <row r="21" spans="1:13" ht="12.75" customHeight="1">
      <c r="A21"/>
      <c r="B21" s="13"/>
      <c r="C21" s="13"/>
      <c r="D21" s="9"/>
      <c r="E21" s="9"/>
      <c r="F21" s="9"/>
      <c r="G21" s="9"/>
      <c r="H21" s="11"/>
      <c r="I21" s="55"/>
      <c r="J21" s="12"/>
      <c r="K21" s="36"/>
      <c r="L21" s="29"/>
      <c r="M21" s="5"/>
    </row>
    <row r="22" spans="1:13" ht="12.75" customHeight="1">
      <c r="A22" s="2"/>
      <c r="B22" s="13"/>
      <c r="C22" s="13"/>
      <c r="D22" s="9"/>
      <c r="E22" s="9"/>
      <c r="F22" s="9"/>
      <c r="G22" s="9"/>
      <c r="H22" s="11"/>
      <c r="I22" s="55"/>
      <c r="J22" s="12"/>
      <c r="K22" s="36"/>
      <c r="L22" s="29"/>
      <c r="M22" s="5"/>
    </row>
    <row r="23" spans="1:13" ht="12.75" customHeight="1">
      <c r="A23" s="2">
        <v>5</v>
      </c>
      <c r="B23" s="13" t="s">
        <v>84</v>
      </c>
      <c r="C23" s="13"/>
      <c r="D23" s="9"/>
      <c r="E23" s="9"/>
      <c r="F23" s="9"/>
      <c r="G23" s="9"/>
      <c r="H23" s="11">
        <v>5</v>
      </c>
      <c r="I23" s="55">
        <v>0</v>
      </c>
      <c r="J23" s="12">
        <f>H23*I23</f>
        <v>0</v>
      </c>
      <c r="K23" s="47">
        <v>5</v>
      </c>
      <c r="L23" s="35" t="s">
        <v>49</v>
      </c>
      <c r="M23" s="5"/>
    </row>
    <row r="24" spans="1:13" ht="12.75" customHeight="1" thickBot="1">
      <c r="A24" s="2">
        <v>6</v>
      </c>
      <c r="H24" s="14"/>
      <c r="I24" s="15"/>
      <c r="J24" s="56">
        <f>SUM(J12:J23)</f>
        <v>0</v>
      </c>
      <c r="K24" s="49">
        <v>6</v>
      </c>
      <c r="L24" s="41" t="s">
        <v>29</v>
      </c>
      <c r="M24" s="5"/>
    </row>
    <row r="25" spans="1:13" ht="12.75" customHeight="1" thickTop="1">
      <c r="A25" s="2"/>
      <c r="H25" s="14"/>
      <c r="I25" s="15"/>
      <c r="K25" s="50"/>
      <c r="L25" s="42" t="s">
        <v>50</v>
      </c>
      <c r="M25" s="4"/>
    </row>
    <row r="26" spans="1:13" ht="12.75" customHeight="1">
      <c r="A26" s="2"/>
      <c r="B26" s="9" t="s">
        <v>85</v>
      </c>
      <c r="C26" s="9"/>
      <c r="D26" s="9"/>
      <c r="E26" s="9"/>
      <c r="F26" s="9"/>
      <c r="G26" s="9"/>
      <c r="H26" s="11"/>
      <c r="I26" s="15"/>
      <c r="J26" s="9"/>
      <c r="K26" s="44"/>
      <c r="L26" s="43" t="s">
        <v>28</v>
      </c>
      <c r="M26" s="5"/>
    </row>
    <row r="27" spans="1:13" ht="12.75" customHeight="1">
      <c r="A27" s="2">
        <v>7</v>
      </c>
      <c r="B27" s="13" t="s">
        <v>86</v>
      </c>
      <c r="C27" s="13"/>
      <c r="D27" s="13"/>
      <c r="E27" s="13"/>
      <c r="F27" s="13"/>
      <c r="G27" s="13"/>
      <c r="H27" s="16"/>
      <c r="I27" s="55"/>
      <c r="J27" s="9"/>
      <c r="K27" s="48">
        <v>7</v>
      </c>
      <c r="L27" s="33" t="s">
        <v>35</v>
      </c>
      <c r="M27" s="17"/>
    </row>
    <row r="28" spans="1:13" ht="12.75" customHeight="1">
      <c r="A28" s="2">
        <v>8</v>
      </c>
      <c r="B28" s="13" t="s">
        <v>36</v>
      </c>
      <c r="C28" s="13"/>
      <c r="D28" s="13"/>
      <c r="E28" s="13"/>
      <c r="F28" s="13"/>
      <c r="G28" s="13"/>
      <c r="H28" s="16"/>
      <c r="I28" s="55"/>
      <c r="J28" s="9"/>
      <c r="K28" s="47">
        <v>8</v>
      </c>
      <c r="L28" s="35" t="s">
        <v>37</v>
      </c>
      <c r="M28" s="5"/>
    </row>
    <row r="29" spans="1:13" ht="12.75" customHeight="1">
      <c r="A29" s="2">
        <v>9</v>
      </c>
      <c r="B29" s="13" t="s">
        <v>38</v>
      </c>
      <c r="C29" s="13"/>
      <c r="D29" s="13"/>
      <c r="E29" s="13"/>
      <c r="F29" s="13"/>
      <c r="G29" s="13"/>
      <c r="H29" s="16"/>
      <c r="I29" s="55"/>
      <c r="J29" s="9"/>
      <c r="K29" s="49">
        <v>9</v>
      </c>
      <c r="L29" s="41" t="s">
        <v>39</v>
      </c>
      <c r="M29" s="5"/>
    </row>
    <row r="30" spans="1:13" ht="12.75" customHeight="1">
      <c r="A30" s="2"/>
      <c r="B30" s="13" t="s">
        <v>40</v>
      </c>
      <c r="C30" s="13"/>
      <c r="D30" s="13"/>
      <c r="E30" s="13"/>
      <c r="F30" s="13"/>
      <c r="G30" s="13"/>
      <c r="H30" s="13"/>
      <c r="I30" s="57"/>
      <c r="J30" s="9"/>
      <c r="K30" s="44"/>
      <c r="L30" s="43" t="s">
        <v>31</v>
      </c>
      <c r="M30" s="5"/>
    </row>
    <row r="31" spans="1:13" ht="12.75" customHeight="1">
      <c r="A31" s="2">
        <v>10</v>
      </c>
      <c r="B31" s="13" t="s">
        <v>41</v>
      </c>
      <c r="C31" s="13"/>
      <c r="D31" s="13"/>
      <c r="E31" s="13"/>
      <c r="F31" s="18"/>
      <c r="G31" s="73"/>
      <c r="H31" s="73"/>
      <c r="I31" s="73"/>
      <c r="J31" s="73"/>
      <c r="K31" s="49">
        <v>10</v>
      </c>
      <c r="L31" s="41" t="s">
        <v>32</v>
      </c>
      <c r="M31" s="5"/>
    </row>
    <row r="32" spans="1:13" ht="12.75" customHeight="1">
      <c r="A32" s="2">
        <v>11</v>
      </c>
      <c r="B32" s="13" t="s">
        <v>30</v>
      </c>
      <c r="C32" s="13"/>
      <c r="D32" s="13"/>
      <c r="E32" s="13"/>
      <c r="F32" s="13"/>
      <c r="G32" s="13"/>
      <c r="H32" s="13"/>
      <c r="I32" s="58"/>
      <c r="J32" s="9"/>
      <c r="K32" s="44"/>
      <c r="L32" s="43" t="s">
        <v>33</v>
      </c>
      <c r="M32" s="5"/>
    </row>
    <row r="33" spans="1:13" ht="12.75" customHeight="1">
      <c r="A33" s="2"/>
      <c r="B33" s="4"/>
      <c r="C33" s="4"/>
      <c r="D33" s="4"/>
      <c r="E33" s="4"/>
      <c r="F33" s="4"/>
      <c r="G33" s="4"/>
      <c r="H33" s="4"/>
      <c r="K33" s="49">
        <v>11</v>
      </c>
      <c r="L33" s="41" t="s">
        <v>3</v>
      </c>
      <c r="M33" s="5"/>
    </row>
    <row r="34" spans="1:13" ht="12.75" customHeight="1">
      <c r="A34" s="2"/>
      <c r="B34" s="9" t="s">
        <v>56</v>
      </c>
      <c r="C34" s="13"/>
      <c r="D34" s="13"/>
      <c r="E34" s="13"/>
      <c r="F34" s="13"/>
      <c r="G34" s="13"/>
      <c r="H34" s="13"/>
      <c r="I34" s="9"/>
      <c r="J34" s="9"/>
      <c r="K34" s="44"/>
      <c r="L34" s="43" t="s">
        <v>2</v>
      </c>
      <c r="M34" s="5"/>
    </row>
    <row r="35" spans="1:13" ht="12.75" customHeight="1">
      <c r="A35" s="2">
        <v>12</v>
      </c>
      <c r="B35" s="19" t="s">
        <v>57</v>
      </c>
      <c r="C35" s="59"/>
      <c r="D35" s="75" t="s">
        <v>58</v>
      </c>
      <c r="E35" s="75"/>
      <c r="F35" s="59"/>
      <c r="G35" s="76" t="s">
        <v>59</v>
      </c>
      <c r="H35" s="76"/>
      <c r="I35" s="55"/>
      <c r="J35" s="9"/>
      <c r="K35" s="48">
        <v>12</v>
      </c>
      <c r="L35" s="33" t="s">
        <v>77</v>
      </c>
      <c r="M35" s="5"/>
    </row>
    <row r="36" spans="1:13" ht="12.75" customHeight="1">
      <c r="A36" s="2"/>
      <c r="B36" s="4"/>
      <c r="C36" s="4"/>
      <c r="D36" s="4"/>
      <c r="E36" s="4"/>
      <c r="F36" s="4"/>
      <c r="G36" s="4"/>
      <c r="H36" s="4"/>
      <c r="K36" s="36"/>
      <c r="L36" s="29"/>
      <c r="M36" s="5"/>
    </row>
    <row r="37" spans="1:13" ht="12.75" customHeight="1">
      <c r="A37" s="2"/>
      <c r="B37" s="9" t="s">
        <v>60</v>
      </c>
      <c r="C37" s="13"/>
      <c r="D37" s="13"/>
      <c r="E37" s="13"/>
      <c r="F37" s="13"/>
      <c r="G37" s="13"/>
      <c r="H37" s="13"/>
      <c r="I37" s="9"/>
      <c r="J37" s="9"/>
      <c r="K37" s="36"/>
      <c r="L37" s="29"/>
      <c r="M37" s="5"/>
    </row>
    <row r="38" spans="1:13" ht="12.75" customHeight="1">
      <c r="A38" s="2">
        <v>13</v>
      </c>
      <c r="B38" s="19" t="s">
        <v>61</v>
      </c>
      <c r="C38" s="59"/>
      <c r="D38" s="75" t="s">
        <v>62</v>
      </c>
      <c r="E38" s="75"/>
      <c r="F38" s="59"/>
      <c r="G38" s="76" t="s">
        <v>63</v>
      </c>
      <c r="H38" s="76"/>
      <c r="I38" s="55"/>
      <c r="J38" s="9"/>
      <c r="K38" s="45">
        <v>13</v>
      </c>
      <c r="L38" s="34" t="s">
        <v>64</v>
      </c>
      <c r="M38" s="5"/>
    </row>
    <row r="39" spans="1:13" ht="12.75" customHeight="1">
      <c r="A39" s="2"/>
      <c r="B39" s="19" t="s">
        <v>65</v>
      </c>
      <c r="C39" s="59"/>
      <c r="D39" s="75" t="s">
        <v>66</v>
      </c>
      <c r="E39" s="75"/>
      <c r="F39" s="59"/>
      <c r="G39" s="76" t="s">
        <v>67</v>
      </c>
      <c r="H39" s="76"/>
      <c r="I39" s="55"/>
      <c r="J39" s="9"/>
      <c r="K39" s="36"/>
      <c r="L39" s="29"/>
      <c r="M39" s="5"/>
    </row>
    <row r="40" spans="1:13" ht="12.75" customHeight="1">
      <c r="A40" s="2"/>
      <c r="B40" s="19" t="s">
        <v>68</v>
      </c>
      <c r="C40" s="60"/>
      <c r="D40" s="75" t="s">
        <v>69</v>
      </c>
      <c r="E40" s="75"/>
      <c r="F40" s="60"/>
      <c r="G40" s="76" t="s">
        <v>70</v>
      </c>
      <c r="H40" s="76"/>
      <c r="I40" s="57"/>
      <c r="J40" s="9"/>
      <c r="K40" s="36"/>
      <c r="L40" s="29"/>
      <c r="M40" s="5"/>
    </row>
    <row r="41" spans="1:13" ht="12.75" customHeight="1">
      <c r="A41" s="2"/>
      <c r="B41" s="13" t="s">
        <v>71</v>
      </c>
      <c r="C41" s="79"/>
      <c r="D41" s="79"/>
      <c r="E41" s="79"/>
      <c r="F41" s="79"/>
      <c r="G41" s="79"/>
      <c r="H41" s="79"/>
      <c r="I41" s="79"/>
      <c r="J41" s="79"/>
      <c r="K41" s="36"/>
      <c r="L41" s="29"/>
      <c r="M41" s="5"/>
    </row>
    <row r="42" spans="1:13" ht="12.75" customHeight="1">
      <c r="A42" s="2"/>
      <c r="B42" s="5"/>
      <c r="C42" s="5"/>
      <c r="D42" s="5"/>
      <c r="E42" s="5"/>
      <c r="F42" s="5"/>
      <c r="G42" s="5"/>
      <c r="H42" s="5"/>
      <c r="K42" s="37"/>
      <c r="L42" s="29"/>
      <c r="M42" s="5"/>
    </row>
    <row r="43" spans="1:13" ht="12.75" customHeight="1">
      <c r="A43" s="2">
        <v>14</v>
      </c>
      <c r="B43" s="9" t="s">
        <v>5</v>
      </c>
      <c r="C43" s="21"/>
      <c r="D43" s="21"/>
      <c r="E43" s="21"/>
      <c r="F43" s="21"/>
      <c r="G43" s="21"/>
      <c r="H43" s="21"/>
      <c r="I43" s="9"/>
      <c r="J43" s="9"/>
      <c r="K43" s="52">
        <v>14</v>
      </c>
      <c r="L43" s="30" t="s">
        <v>75</v>
      </c>
      <c r="M43" s="5"/>
    </row>
    <row r="44" spans="1:13" ht="12.75" customHeight="1">
      <c r="A44" s="2"/>
      <c r="B44" s="13" t="s">
        <v>6</v>
      </c>
      <c r="C44" s="21"/>
      <c r="D44" s="21"/>
      <c r="E44" s="21"/>
      <c r="F44" s="13" t="s">
        <v>7</v>
      </c>
      <c r="G44" s="22">
        <v>15051732</v>
      </c>
      <c r="H44" s="19" t="s">
        <v>8</v>
      </c>
      <c r="I44" s="80">
        <v>30020546</v>
      </c>
      <c r="J44" s="80"/>
      <c r="K44" s="51"/>
      <c r="L44" s="29" t="s">
        <v>76</v>
      </c>
      <c r="M44" s="5"/>
    </row>
    <row r="45" spans="1:13" ht="12.75" customHeight="1">
      <c r="A45" s="2"/>
      <c r="B45" s="21"/>
      <c r="C45" s="13" t="s">
        <v>9</v>
      </c>
      <c r="D45" s="23" t="s">
        <v>10</v>
      </c>
      <c r="E45" s="9"/>
      <c r="F45" s="9"/>
      <c r="G45" s="19" t="s">
        <v>11</v>
      </c>
      <c r="H45" s="23" t="s">
        <v>12</v>
      </c>
      <c r="I45" s="9"/>
      <c r="J45" s="9"/>
      <c r="K45" s="37"/>
      <c r="L45" s="29" t="s">
        <v>0</v>
      </c>
      <c r="M45" s="5"/>
    </row>
    <row r="46" spans="1:13" ht="12.75" customHeight="1">
      <c r="A46" s="2"/>
      <c r="B46" s="9"/>
      <c r="C46" s="13" t="s">
        <v>13</v>
      </c>
      <c r="D46" s="9"/>
      <c r="E46" s="24" t="s">
        <v>14</v>
      </c>
      <c r="F46" s="21"/>
      <c r="G46" s="21"/>
      <c r="H46" s="21"/>
      <c r="I46" s="9"/>
      <c r="J46" s="9"/>
      <c r="K46" s="37"/>
      <c r="L46" s="29"/>
      <c r="M46" s="5"/>
    </row>
    <row r="47" spans="1:13" ht="12.75" customHeight="1">
      <c r="A47"/>
      <c r="B47"/>
      <c r="C47"/>
      <c r="D47"/>
      <c r="E47"/>
      <c r="F47"/>
      <c r="G47"/>
      <c r="H47"/>
      <c r="I47"/>
      <c r="J47"/>
      <c r="K47"/>
      <c r="L47" s="29" t="s">
        <v>89</v>
      </c>
      <c r="M47" s="5"/>
    </row>
    <row r="48" spans="1:13" ht="12.75" customHeight="1">
      <c r="A48"/>
      <c r="B48"/>
      <c r="C48"/>
      <c r="D48"/>
      <c r="E48"/>
      <c r="F48"/>
      <c r="G48"/>
      <c r="H48"/>
      <c r="I48"/>
      <c r="J48"/>
      <c r="K48"/>
      <c r="L48" s="29" t="s">
        <v>87</v>
      </c>
      <c r="M48" s="5"/>
    </row>
    <row r="49" spans="1:13" ht="12.75" customHeight="1">
      <c r="A49"/>
      <c r="B49"/>
      <c r="C49"/>
      <c r="D49"/>
      <c r="E49"/>
      <c r="F49"/>
      <c r="G49"/>
      <c r="H49"/>
      <c r="I49"/>
      <c r="J49"/>
      <c r="K49" s="37"/>
      <c r="L49" s="29" t="s">
        <v>88</v>
      </c>
      <c r="M49" s="5"/>
    </row>
    <row r="50" spans="1:13" ht="12.75" customHeight="1">
      <c r="A50"/>
      <c r="B50"/>
      <c r="C50"/>
      <c r="D50"/>
      <c r="E50"/>
      <c r="F50"/>
      <c r="G50"/>
      <c r="H50"/>
      <c r="I50"/>
      <c r="J50"/>
      <c r="K50" s="37"/>
      <c r="M50" s="5"/>
    </row>
    <row r="51" spans="1:13" ht="15">
      <c r="A51" s="2"/>
      <c r="B51" s="5"/>
      <c r="C51" s="5"/>
      <c r="D51" s="5"/>
      <c r="E51" s="5"/>
      <c r="F51" s="5"/>
      <c r="G51" s="5"/>
      <c r="H51" s="5"/>
      <c r="K51" s="37"/>
      <c r="M51" s="5"/>
    </row>
    <row r="52" spans="2:11" ht="15">
      <c r="B52" s="5"/>
      <c r="C52" s="5"/>
      <c r="D52" s="5"/>
      <c r="E52" s="5"/>
      <c r="F52" s="5"/>
      <c r="G52" s="5"/>
      <c r="H52" s="5"/>
      <c r="K52" s="36"/>
    </row>
    <row r="53" ht="15">
      <c r="K53" s="36"/>
    </row>
    <row r="54" spans="11:13" ht="15">
      <c r="K54" s="36"/>
      <c r="M54" s="5"/>
    </row>
    <row r="55" spans="12:29" ht="15">
      <c r="L55" s="20"/>
      <c r="M55" s="2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2:29" ht="15">
      <c r="L56" s="20"/>
      <c r="M56" s="2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2:29" ht="15">
      <c r="L57" s="20"/>
      <c r="M57" s="2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2:29" ht="15">
      <c r="L58" s="20"/>
      <c r="M58" s="2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2:29" ht="15">
      <c r="L59" s="20"/>
      <c r="M59" s="2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2:29" ht="15">
      <c r="L60" s="20"/>
      <c r="M60" s="2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2:29" ht="15">
      <c r="L61"/>
      <c r="M61" s="2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2:29" ht="15">
      <c r="L62"/>
      <c r="M62" s="2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2:29" ht="15">
      <c r="L6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2:29" ht="15">
      <c r="L6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2:29" ht="15">
      <c r="L6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2:29" ht="15">
      <c r="L6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2:29" ht="15">
      <c r="L6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2:29" ht="15">
      <c r="L6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2:29" ht="15">
      <c r="L6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2:29" ht="15">
      <c r="L7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2:29" ht="15">
      <c r="L7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2:29" ht="15">
      <c r="L7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2:29" ht="15">
      <c r="L73"/>
      <c r="M73" s="25"/>
      <c r="N73" s="25"/>
      <c r="O73" s="2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2:29" ht="15">
      <c r="L7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2:29" ht="15">
      <c r="L7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2:29" ht="15">
      <c r="L7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2:29" ht="15">
      <c r="L7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2:29" ht="15">
      <c r="L7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2:29" ht="15">
      <c r="L7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2:29" ht="15">
      <c r="L8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2:29" ht="15">
      <c r="L81"/>
      <c r="M81" s="2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2:29" ht="15">
      <c r="L82"/>
      <c r="M82" s="2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2:29" ht="15">
      <c r="L8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2:29" ht="15">
      <c r="L8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2:29" ht="15">
      <c r="L85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2:29" ht="15">
      <c r="L8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2:29" ht="15">
      <c r="L87"/>
      <c r="M87" s="26"/>
      <c r="N87" s="27"/>
      <c r="O87" s="27"/>
      <c r="P87" s="27"/>
      <c r="Q87" s="27"/>
      <c r="R87" s="27"/>
      <c r="S87" s="23"/>
      <c r="T87" s="23"/>
      <c r="U87" s="2"/>
      <c r="V87" s="2"/>
      <c r="W87" s="2"/>
      <c r="X87" s="2"/>
      <c r="Y87" s="2"/>
      <c r="Z87" s="2"/>
      <c r="AA87" s="2"/>
      <c r="AB87" s="2"/>
      <c r="AC87" s="2"/>
    </row>
    <row r="88" spans="12:29" ht="15">
      <c r="L8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2:29" ht="15">
      <c r="L8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2:29" ht="15">
      <c r="L9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2:29" ht="1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2:29" ht="1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2:29" ht="15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</sheetData>
  <sheetProtection password="CE9C" sheet="1"/>
  <mergeCells count="33">
    <mergeCell ref="D40:E40"/>
    <mergeCell ref="G40:H40"/>
    <mergeCell ref="C41:J41"/>
    <mergeCell ref="I44:J44"/>
    <mergeCell ref="D38:E38"/>
    <mergeCell ref="G38:H38"/>
    <mergeCell ref="D39:E39"/>
    <mergeCell ref="G39:H39"/>
    <mergeCell ref="D35:E35"/>
    <mergeCell ref="G35:H35"/>
    <mergeCell ref="B10:C10"/>
    <mergeCell ref="E10:F10"/>
    <mergeCell ref="B13:G13"/>
    <mergeCell ref="B14:G14"/>
    <mergeCell ref="B12:G12"/>
    <mergeCell ref="G31:J31"/>
    <mergeCell ref="C2:F2"/>
    <mergeCell ref="G2:J2"/>
    <mergeCell ref="C3:F3"/>
    <mergeCell ref="G3:J3"/>
    <mergeCell ref="B8:D8"/>
    <mergeCell ref="H8:J8"/>
    <mergeCell ref="B6:F6"/>
    <mergeCell ref="G6:J6"/>
    <mergeCell ref="B7:F7"/>
    <mergeCell ref="B4:D4"/>
    <mergeCell ref="F4:J4"/>
    <mergeCell ref="B5:D5"/>
    <mergeCell ref="F5:J5"/>
    <mergeCell ref="B9:D9"/>
    <mergeCell ref="E9:G9"/>
    <mergeCell ref="H9:J9"/>
    <mergeCell ref="G7:J7"/>
  </mergeCells>
  <printOptions/>
  <pageMargins left="0.5700000000000001" right="0.35000000000000003" top="0.47" bottom="0.2222222222222222" header="0" footer="0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Böhm</cp:lastModifiedBy>
  <dcterms:created xsi:type="dcterms:W3CDTF">2010-01-28T12:11:18Z</dcterms:created>
  <dcterms:modified xsi:type="dcterms:W3CDTF">2010-06-13T08:04:12Z</dcterms:modified>
  <cp:category/>
  <cp:version/>
  <cp:contentType/>
  <cp:contentStatus/>
</cp:coreProperties>
</file>